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kap_Data_Urut" sheetId="1" r:id="rId4"/>
    <sheet state="visible" name="Sheet1" sheetId="2" r:id="rId5"/>
  </sheets>
  <definedNames/>
  <calcPr/>
  <extLst>
    <ext uri="GoogleSheetsCustomDataVersion2">
      <go:sheetsCustomData xmlns:go="http://customooxmlschemas.google.com/" r:id="rId6" roundtripDataChecksum="VRzll5xrGl6wD/wnE/QeDmWuKpZ8kx08HKdXMsKFh8k="/>
    </ext>
  </extLst>
</workbook>
</file>

<file path=xl/sharedStrings.xml><?xml version="1.0" encoding="utf-8"?>
<sst xmlns="http://schemas.openxmlformats.org/spreadsheetml/2006/main" count="160" uniqueCount="157">
  <si>
    <t>ID_PROV</t>
  </si>
  <si>
    <t>PROVINSI</t>
  </si>
  <si>
    <t>parmas_DPD</t>
  </si>
  <si>
    <t>parmas_DPR</t>
  </si>
  <si>
    <t>parmas_pilpres</t>
  </si>
  <si>
    <t>parmas_rerata</t>
  </si>
  <si>
    <t>tamat_SD</t>
  </si>
  <si>
    <t>tamat_SMP</t>
  </si>
  <si>
    <t>tamat_SMA</t>
  </si>
  <si>
    <t>AMH</t>
  </si>
  <si>
    <t>APK_PT</t>
  </si>
  <si>
    <t>IPM</t>
  </si>
  <si>
    <t>gini_ratio</t>
  </si>
  <si>
    <t>IDI_KebebasanSipil</t>
  </si>
  <si>
    <t>IDI_HakPolitik</t>
  </si>
  <si>
    <t>IDI_LembagaDemokrasi</t>
  </si>
  <si>
    <t>IDI_RERATA</t>
  </si>
  <si>
    <t>PDRB_KAP_ADHB</t>
  </si>
  <si>
    <t>PDRB_KAP_ADHK</t>
  </si>
  <si>
    <t>PDRB_ADHB</t>
  </si>
  <si>
    <t>PDRB_ADHK</t>
  </si>
  <si>
    <t>RASIO_URBAN</t>
  </si>
  <si>
    <t>KEPADATAN_PDDK</t>
  </si>
  <si>
    <t>P0</t>
  </si>
  <si>
    <t>ACEH</t>
  </si>
  <si>
    <t>98.60</t>
  </si>
  <si>
    <t>89.50</t>
  </si>
  <si>
    <t>69.96</t>
  </si>
  <si>
    <t>BALI</t>
  </si>
  <si>
    <t>98.34</t>
  </si>
  <si>
    <t>93.33</t>
  </si>
  <si>
    <t>64.52</t>
  </si>
  <si>
    <t>BANTEN</t>
  </si>
  <si>
    <t>96.26</t>
  </si>
  <si>
    <t>87.40</t>
  </si>
  <si>
    <t>56.94</t>
  </si>
  <si>
    <t>BENGKULU</t>
  </si>
  <si>
    <t>85.13</t>
  </si>
  <si>
    <t>61.47</t>
  </si>
  <si>
    <t>DAERAH ISTIMEWA YOGYAKARTA</t>
  </si>
  <si>
    <t>94.92</t>
  </si>
  <si>
    <t>92.34</t>
  </si>
  <si>
    <t>84.54</t>
  </si>
  <si>
    <t>DKI JAKARTA</t>
  </si>
  <si>
    <t>96.05</t>
  </si>
  <si>
    <t>93.02</t>
  </si>
  <si>
    <t>84.35</t>
  </si>
  <si>
    <t>GORONTALO</t>
  </si>
  <si>
    <t>89.04</t>
  </si>
  <si>
    <t>80.60</t>
  </si>
  <si>
    <t>50.87</t>
  </si>
  <si>
    <t>JAMBI</t>
  </si>
  <si>
    <t>96.99</t>
  </si>
  <si>
    <t>84.40</t>
  </si>
  <si>
    <t>56.87</t>
  </si>
  <si>
    <t>JAWA BARAT</t>
  </si>
  <si>
    <t>97.92</t>
  </si>
  <si>
    <t>85.53</t>
  </si>
  <si>
    <t>57.46</t>
  </si>
  <si>
    <t>JAWA TENGAH</t>
  </si>
  <si>
    <t>96.61</t>
  </si>
  <si>
    <t>85.47</t>
  </si>
  <si>
    <t>49.79</t>
  </si>
  <si>
    <t>JAWA TIMUR</t>
  </si>
  <si>
    <t>96.30</t>
  </si>
  <si>
    <t>86.21</t>
  </si>
  <si>
    <t>57.74</t>
  </si>
  <si>
    <t>KALIMANTAN BARAT</t>
  </si>
  <si>
    <t>88.23</t>
  </si>
  <si>
    <t>72.78</t>
  </si>
  <si>
    <t>49.29</t>
  </si>
  <si>
    <t>KALIMANTAN SELATAN</t>
  </si>
  <si>
    <t>91.85</t>
  </si>
  <si>
    <t>82.77</t>
  </si>
  <si>
    <t>59.52</t>
  </si>
  <si>
    <t>KALIMANTAN TENGAH</t>
  </si>
  <si>
    <t>94.66</t>
  </si>
  <si>
    <t>81.01</t>
  </si>
  <si>
    <t>50.01</t>
  </si>
  <si>
    <t>KALIMANTAN TIMUR</t>
  </si>
  <si>
    <t>96.07</t>
  </si>
  <si>
    <t>86.98</t>
  </si>
  <si>
    <t>64.74</t>
  </si>
  <si>
    <t>KALIMANTAN UTARA</t>
  </si>
  <si>
    <t>93.23</t>
  </si>
  <si>
    <t>83.85</t>
  </si>
  <si>
    <t>61.10</t>
  </si>
  <si>
    <t>KEPULAUAN BANGKA BELITUNG</t>
  </si>
  <si>
    <t>92.80</t>
  </si>
  <si>
    <t>77.96</t>
  </si>
  <si>
    <t>53.84</t>
  </si>
  <si>
    <t>KEPULAUAN RIAU</t>
  </si>
  <si>
    <t>95.69</t>
  </si>
  <si>
    <t>91.56</t>
  </si>
  <si>
    <t>78.14</t>
  </si>
  <si>
    <t>LAMPUNG</t>
  </si>
  <si>
    <t>84.08</t>
  </si>
  <si>
    <t>54.87</t>
  </si>
  <si>
    <t>MALUKU</t>
  </si>
  <si>
    <t>94.95</t>
  </si>
  <si>
    <t>88.43</t>
  </si>
  <si>
    <t>67.82</t>
  </si>
  <si>
    <t>MALUKU UTARA</t>
  </si>
  <si>
    <t>85.07</t>
  </si>
  <si>
    <t>59.13</t>
  </si>
  <si>
    <t>NUSA TENGGARA BARAT</t>
  </si>
  <si>
    <t>96.62</t>
  </si>
  <si>
    <t>88.64</t>
  </si>
  <si>
    <t>57.60</t>
  </si>
  <si>
    <t>NUSA TENGGARA TIMUR</t>
  </si>
  <si>
    <t>87.39</t>
  </si>
  <si>
    <t>74.31</t>
  </si>
  <si>
    <t>43.85</t>
  </si>
  <si>
    <t>PAPUA</t>
  </si>
  <si>
    <t>88.46</t>
  </si>
  <si>
    <t>80.91</t>
  </si>
  <si>
    <t>50.95</t>
  </si>
  <si>
    <t>PAPUA BARAT</t>
  </si>
  <si>
    <t>73.07</t>
  </si>
  <si>
    <t>59.31</t>
  </si>
  <si>
    <t>27.44</t>
  </si>
  <si>
    <t>RIAU</t>
  </si>
  <si>
    <t>95.11</t>
  </si>
  <si>
    <t>84.97</t>
  </si>
  <si>
    <t>58.78</t>
  </si>
  <si>
    <t>SULAWESI BARAT</t>
  </si>
  <si>
    <t>91.54</t>
  </si>
  <si>
    <t>77.68</t>
  </si>
  <si>
    <t>48.20</t>
  </si>
  <si>
    <t>SULAWESI SELATAN</t>
  </si>
  <si>
    <t>95.18</t>
  </si>
  <si>
    <t>83.74</t>
  </si>
  <si>
    <t>60.97</t>
  </si>
  <si>
    <t>SULAWESI TENGAH</t>
  </si>
  <si>
    <t>93.56</t>
  </si>
  <si>
    <t>82.23</t>
  </si>
  <si>
    <t>52.00</t>
  </si>
  <si>
    <t>SULAWESI TENGGARA</t>
  </si>
  <si>
    <t>94.54</t>
  </si>
  <si>
    <t>85.46</t>
  </si>
  <si>
    <t>64.26</t>
  </si>
  <si>
    <t>SULAWESI UTARA</t>
  </si>
  <si>
    <t>95.97</t>
  </si>
  <si>
    <t>85.67</t>
  </si>
  <si>
    <t>67.58</t>
  </si>
  <si>
    <t>SUMATERA BARAT</t>
  </si>
  <si>
    <t>91.25</t>
  </si>
  <si>
    <t>84.07</t>
  </si>
  <si>
    <t>60.32</t>
  </si>
  <si>
    <t>SUMATERA SELATAN</t>
  </si>
  <si>
    <t>96.08</t>
  </si>
  <si>
    <t>83.40</t>
  </si>
  <si>
    <t>58.23</t>
  </si>
  <si>
    <t>SUMATERA UTARA</t>
  </si>
  <si>
    <t>97.12</t>
  </si>
  <si>
    <t>88.26</t>
  </si>
  <si>
    <t>65.21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</si>
</sst>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.00_);_(* \(#,##0.00\);_(* &quot;-&quot;??_);_(@_)"/>
  </numFmts>
  <fonts count="6">
    <font>
      <sz val="12.0"/>
      <color theme="1"/>
      <name val="Calibri"/>
      <scheme val="minor"/>
    </font>
    <font>
      <b/>
      <sz val="11.0"/>
      <color rgb="FFFFFFFF"/>
      <name val="Calibri"/>
    </font>
    <font>
      <b/>
      <sz val="12.0"/>
      <color rgb="FFFFFFFF"/>
      <name val="Calibri"/>
    </font>
    <font>
      <sz val="11.0"/>
      <color theme="1"/>
      <name val="Calibri"/>
    </font>
    <font>
      <sz val="12.0"/>
      <color theme="1"/>
      <name val="Calibri"/>
    </font>
    <font>
      <sz val="12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C0504D"/>
        <bgColor rgb="FFC0504D"/>
      </patternFill>
    </fill>
    <fill>
      <patternFill patternType="solid">
        <fgColor rgb="FFFDE9D9"/>
        <bgColor rgb="FFFDE9D9"/>
      </patternFill>
    </fill>
  </fills>
  <borders count="11">
    <border/>
    <border>
      <left style="thin">
        <color rgb="FFDA9694"/>
      </left>
      <top style="thin">
        <color rgb="FFDA9694"/>
      </top>
      <bottom style="thin">
        <color rgb="FFDA9694"/>
      </bottom>
    </border>
    <border>
      <top style="thin">
        <color rgb="FFDA9694"/>
      </top>
      <bottom style="thin">
        <color rgb="FFDA9694"/>
      </bottom>
    </border>
    <border>
      <top style="thin">
        <color rgb="FFFABF8F"/>
      </top>
      <bottom style="thin">
        <color rgb="FFFABF8F"/>
      </bottom>
    </border>
    <border>
      <right style="thin">
        <color rgb="FFFABF8F"/>
      </right>
      <top style="thin">
        <color rgb="FFFABF8F"/>
      </top>
      <bottom style="thin">
        <color rgb="FFFABF8F"/>
      </bottom>
    </border>
    <border>
      <right style="thin">
        <color rgb="FFDA9694"/>
      </right>
      <top style="thin">
        <color rgb="FFDA9694"/>
      </top>
      <bottom style="thin">
        <color rgb="FFDA9694"/>
      </bottom>
    </border>
    <border>
      <left style="thin">
        <color rgb="FFFABF8F"/>
      </left>
      <right/>
      <top style="thin">
        <color rgb="FFFABF8F"/>
      </top>
      <bottom style="thin">
        <color rgb="FFFABF8F"/>
      </bottom>
    </border>
    <border>
      <left/>
      <right/>
      <top style="thin">
        <color rgb="FFFABF8F"/>
      </top>
      <bottom style="thin">
        <color rgb="FFFABF8F"/>
      </bottom>
    </border>
    <border>
      <left/>
      <right style="thin">
        <color rgb="FFFABF8F"/>
      </right>
      <top style="thin">
        <color rgb="FFFABF8F"/>
      </top>
      <bottom style="thin">
        <color rgb="FFFABF8F"/>
      </bottom>
    </border>
    <border>
      <left/>
      <right/>
      <top/>
      <bottom/>
    </border>
    <border>
      <left style="thin">
        <color rgb="FFFABF8F"/>
      </left>
      <top style="thin">
        <color rgb="FFFABF8F"/>
      </top>
      <bottom style="thin">
        <color rgb="FFFABF8F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shrinkToFit="0" vertical="bottom" wrapText="0"/>
    </xf>
    <xf borderId="2" fillId="2" fontId="1" numFmtId="0" xfId="0" applyAlignment="1" applyBorder="1" applyFont="1">
      <alignment readingOrder="0" shrinkToFit="0" vertical="bottom" wrapText="0"/>
    </xf>
    <xf borderId="2" fillId="2" fontId="2" numFmtId="0" xfId="0" applyAlignment="1" applyBorder="1" applyFont="1">
      <alignment readingOrder="0" shrinkToFit="0" vertical="bottom" wrapText="0"/>
    </xf>
    <xf borderId="3" fillId="2" fontId="2" numFmtId="0" xfId="0" applyAlignment="1" applyBorder="1" applyFont="1">
      <alignment readingOrder="0" shrinkToFit="0" vertical="bottom" wrapText="0"/>
    </xf>
    <xf borderId="4" fillId="2" fontId="2" numFmtId="0" xfId="0" applyAlignment="1" applyBorder="1" applyFont="1">
      <alignment readingOrder="0" shrinkToFit="0" vertical="bottom" wrapText="0"/>
    </xf>
    <xf borderId="5" fillId="2" fontId="1" numFmtId="0" xfId="0" applyAlignment="1" applyBorder="1" applyFont="1">
      <alignment readingOrder="0" shrinkToFit="0" vertical="bottom" wrapText="0"/>
    </xf>
    <xf borderId="0" fillId="0" fontId="3" numFmtId="0" xfId="0" applyAlignment="1" applyFont="1">
      <alignment readingOrder="0"/>
    </xf>
    <xf borderId="0" fillId="0" fontId="3" numFmtId="0" xfId="0" applyFont="1"/>
    <xf borderId="6" fillId="3" fontId="3" numFmtId="0" xfId="0" applyAlignment="1" applyBorder="1" applyFill="1" applyFont="1">
      <alignment shrinkToFit="0" vertical="bottom" wrapText="0"/>
    </xf>
    <xf borderId="7" fillId="3" fontId="3" numFmtId="0" xfId="0" applyAlignment="1" applyBorder="1" applyFont="1">
      <alignment shrinkToFit="0" vertical="bottom" wrapText="0"/>
    </xf>
    <xf borderId="7" fillId="3" fontId="3" numFmtId="164" xfId="0" applyAlignment="1" applyBorder="1" applyFont="1" applyNumberFormat="1">
      <alignment shrinkToFit="0" vertical="bottom" wrapText="0"/>
    </xf>
    <xf borderId="8" fillId="3" fontId="3" numFmtId="164" xfId="0" applyAlignment="1" applyBorder="1" applyFont="1" applyNumberFormat="1">
      <alignment shrinkToFit="0" vertical="bottom" wrapText="0"/>
    </xf>
    <xf borderId="9" fillId="3" fontId="3" numFmtId="164" xfId="0" applyAlignment="1" applyBorder="1" applyFont="1" applyNumberFormat="1">
      <alignment shrinkToFit="0" vertical="bottom" wrapText="0"/>
    </xf>
    <xf borderId="0" fillId="0" fontId="4" numFmtId="164" xfId="0" applyAlignment="1" applyFont="1" applyNumberFormat="1">
      <alignment shrinkToFit="0" vertical="bottom" wrapText="0"/>
    </xf>
    <xf borderId="8" fillId="3" fontId="4" numFmtId="164" xfId="0" applyAlignment="1" applyBorder="1" applyFont="1" applyNumberFormat="1">
      <alignment shrinkToFit="0" vertical="bottom" wrapText="0"/>
    </xf>
    <xf borderId="4" fillId="0" fontId="4" numFmtId="164" xfId="0" applyAlignment="1" applyBorder="1" applyFont="1" applyNumberFormat="1">
      <alignment shrinkToFit="0" vertical="bottom" wrapText="0"/>
    </xf>
    <xf borderId="3" fillId="0" fontId="4" numFmtId="164" xfId="0" applyAlignment="1" applyBorder="1" applyFont="1" applyNumberFormat="1">
      <alignment shrinkToFit="0" vertical="bottom" wrapText="0"/>
    </xf>
    <xf borderId="0" fillId="0" fontId="5" numFmtId="0" xfId="0" applyAlignment="1" applyFont="1">
      <alignment horizontal="right" readingOrder="0" shrinkToFit="0" vertical="bottom" wrapText="0"/>
    </xf>
    <xf borderId="10" fillId="0" fontId="3" numFmtId="0" xfId="0" applyAlignment="1" applyBorder="1" applyFont="1">
      <alignment shrinkToFit="0" vertical="bottom" wrapText="0"/>
    </xf>
    <xf borderId="3" fillId="0" fontId="3" numFmtId="0" xfId="0" applyAlignment="1" applyBorder="1" applyFont="1">
      <alignment shrinkToFit="0" vertical="bottom" wrapText="0"/>
    </xf>
    <xf borderId="3" fillId="0" fontId="3" numFmtId="164" xfId="0" applyAlignment="1" applyBorder="1" applyFont="1" applyNumberFormat="1">
      <alignment shrinkToFit="0" vertical="bottom" wrapText="0"/>
    </xf>
    <xf borderId="4" fillId="0" fontId="3" numFmtId="164" xfId="0" applyAlignment="1" applyBorder="1" applyFont="1" applyNumberFormat="1">
      <alignment shrinkToFit="0" vertical="bottom" wrapText="0"/>
    </xf>
    <xf borderId="7" fillId="3" fontId="4" numFmtId="164" xfId="0" applyAlignment="1" applyBorder="1" applyFont="1" applyNumberFormat="1">
      <alignment shrinkToFit="0" vertical="bottom" wrapText="0"/>
    </xf>
    <xf borderId="8" fillId="3" fontId="3" numFmtId="0" xfId="0" applyAlignment="1" applyBorder="1" applyFont="1">
      <alignment shrinkToFit="0" vertical="bottom" wrapText="0"/>
    </xf>
    <xf borderId="9" fillId="3" fontId="3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shrinkToFit="0" vertical="bottom" wrapText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8.0"/>
    <col customWidth="1" min="2" max="2" width="26.67"/>
    <col customWidth="1" min="3" max="3" width="11.11"/>
    <col customWidth="1" min="4" max="4" width="14.22"/>
    <col customWidth="1" min="5" max="5" width="13.44"/>
    <col customWidth="1" min="6" max="6" width="12.56"/>
    <col customWidth="1" min="7" max="7" width="8.0"/>
    <col customWidth="1" min="8" max="8" width="9.78"/>
    <col customWidth="1" min="9" max="9" width="10.11"/>
    <col customWidth="1" min="10" max="13" width="8.78"/>
    <col customWidth="1" min="14" max="14" width="15.11"/>
    <col customWidth="1" min="15" max="15" width="12.56"/>
    <col customWidth="1" min="16" max="16" width="20.0"/>
    <col customWidth="1" min="17" max="17" width="8.78"/>
    <col customWidth="1" min="18" max="18" width="14.78"/>
    <col customWidth="1" min="19" max="19" width="14.22"/>
    <col customWidth="1" min="20" max="21" width="12.44"/>
    <col customWidth="1" min="22" max="22" width="11.0"/>
    <col customWidth="1" min="23" max="23" width="14.0"/>
    <col customWidth="1" min="24" max="26" width="8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  <c r="O1" s="4" t="s">
        <v>14</v>
      </c>
      <c r="P1" s="5" t="s">
        <v>15</v>
      </c>
      <c r="Q1" s="2" t="s">
        <v>16</v>
      </c>
      <c r="R1" s="4" t="s">
        <v>17</v>
      </c>
      <c r="S1" s="5" t="s">
        <v>18</v>
      </c>
      <c r="T1" s="4" t="s">
        <v>19</v>
      </c>
      <c r="U1" s="5" t="s">
        <v>20</v>
      </c>
      <c r="V1" s="2" t="s">
        <v>21</v>
      </c>
      <c r="W1" s="6" t="s">
        <v>22</v>
      </c>
      <c r="X1" s="7" t="s">
        <v>23</v>
      </c>
      <c r="Y1" s="8"/>
      <c r="Z1" s="8"/>
    </row>
    <row r="2">
      <c r="A2" s="9">
        <v>1.0</v>
      </c>
      <c r="B2" s="10" t="s">
        <v>24</v>
      </c>
      <c r="C2" s="11">
        <v>0.8188</v>
      </c>
      <c r="D2" s="11">
        <v>0.8171999999999999</v>
      </c>
      <c r="E2" s="12">
        <v>0.8196</v>
      </c>
      <c r="F2" s="13">
        <v>0.8185333333333333</v>
      </c>
      <c r="G2" s="14" t="s">
        <v>25</v>
      </c>
      <c r="H2" s="14" t="s">
        <v>26</v>
      </c>
      <c r="I2" s="14" t="s">
        <v>27</v>
      </c>
      <c r="J2" s="15">
        <v>99.59</v>
      </c>
      <c r="K2" s="15">
        <v>44.51</v>
      </c>
      <c r="L2" s="16">
        <v>71.9</v>
      </c>
      <c r="M2" s="14">
        <v>0.32</v>
      </c>
      <c r="N2" s="17">
        <v>93.28</v>
      </c>
      <c r="O2" s="17">
        <v>65.22</v>
      </c>
      <c r="P2" s="16">
        <v>79.08</v>
      </c>
      <c r="Q2" s="14">
        <f t="shared" ref="Q2:Q35" si="1">AVERAGE(N2:P2)</f>
        <v>79.19333333</v>
      </c>
      <c r="R2" s="17">
        <v>30879.06</v>
      </c>
      <c r="S2" s="16">
        <v>24842.3</v>
      </c>
      <c r="T2" s="17">
        <v>164162.98</v>
      </c>
      <c r="U2" s="16">
        <v>132069.62</v>
      </c>
      <c r="V2" s="14">
        <v>0.21739130434782608</v>
      </c>
      <c r="W2" s="16">
        <v>93.0</v>
      </c>
      <c r="X2" s="18">
        <v>15.32</v>
      </c>
    </row>
    <row r="3">
      <c r="A3" s="19">
        <v>2.0</v>
      </c>
      <c r="B3" s="10" t="s">
        <v>28</v>
      </c>
      <c r="C3" s="11">
        <v>0.8326</v>
      </c>
      <c r="D3" s="11">
        <v>0.8326</v>
      </c>
      <c r="E3" s="12">
        <v>0.836</v>
      </c>
      <c r="F3" s="13">
        <v>0.8337333333333333</v>
      </c>
      <c r="G3" s="14" t="s">
        <v>29</v>
      </c>
      <c r="H3" s="14" t="s">
        <v>30</v>
      </c>
      <c r="I3" s="14" t="s">
        <v>31</v>
      </c>
      <c r="J3" s="15">
        <v>98.11</v>
      </c>
      <c r="K3" s="15">
        <v>35.96</v>
      </c>
      <c r="L3" s="16">
        <v>75.38</v>
      </c>
      <c r="M3" s="14">
        <v>0.368</v>
      </c>
      <c r="N3" s="17">
        <v>90.6</v>
      </c>
      <c r="O3" s="17">
        <v>68.38</v>
      </c>
      <c r="P3" s="16">
        <v>90.42</v>
      </c>
      <c r="Q3" s="14">
        <f t="shared" si="1"/>
        <v>83.13333333</v>
      </c>
      <c r="R3" s="17">
        <v>57755.96</v>
      </c>
      <c r="S3" s="16">
        <v>37297.5</v>
      </c>
      <c r="T3" s="17">
        <v>251934.1</v>
      </c>
      <c r="U3" s="16">
        <v>162693.36</v>
      </c>
      <c r="V3" s="14">
        <v>0.1111111111111111</v>
      </c>
      <c r="W3" s="16">
        <v>750.0</v>
      </c>
      <c r="X3" s="18">
        <v>3.79</v>
      </c>
    </row>
    <row r="4">
      <c r="A4" s="9">
        <v>3.0</v>
      </c>
      <c r="B4" s="20" t="s">
        <v>32</v>
      </c>
      <c r="C4" s="21">
        <v>0.8324</v>
      </c>
      <c r="D4" s="21">
        <v>0.8249</v>
      </c>
      <c r="E4" s="22">
        <v>0.8371</v>
      </c>
      <c r="F4" s="13">
        <v>0.8314666666666666</v>
      </c>
      <c r="G4" s="14" t="s">
        <v>33</v>
      </c>
      <c r="H4" s="14" t="s">
        <v>34</v>
      </c>
      <c r="I4" s="14" t="s">
        <v>35</v>
      </c>
      <c r="J4" s="16">
        <v>98.83</v>
      </c>
      <c r="K4" s="16">
        <v>33.22</v>
      </c>
      <c r="L4" s="15">
        <v>72.44</v>
      </c>
      <c r="M4" s="14">
        <v>0.363</v>
      </c>
      <c r="N4" s="23">
        <v>83.83</v>
      </c>
      <c r="O4" s="23">
        <v>60.29</v>
      </c>
      <c r="P4" s="15">
        <v>78.01</v>
      </c>
      <c r="Q4" s="14">
        <f t="shared" si="1"/>
        <v>74.04333333</v>
      </c>
      <c r="R4" s="23">
        <v>52013.99</v>
      </c>
      <c r="S4" s="15">
        <v>35913.9</v>
      </c>
      <c r="T4" s="23">
        <v>661321.34</v>
      </c>
      <c r="U4" s="15">
        <v>456620.03</v>
      </c>
      <c r="V4" s="14">
        <v>0.5</v>
      </c>
      <c r="W4" s="15">
        <v>1338.0</v>
      </c>
      <c r="X4" s="18">
        <v>5.09</v>
      </c>
    </row>
    <row r="5">
      <c r="A5" s="19">
        <v>4.0</v>
      </c>
      <c r="B5" s="10" t="s">
        <v>36</v>
      </c>
      <c r="C5" s="11">
        <v>0.8536</v>
      </c>
      <c r="D5" s="11">
        <v>0.8537</v>
      </c>
      <c r="E5" s="12">
        <v>0.8551</v>
      </c>
      <c r="F5" s="13">
        <v>0.8541333333333334</v>
      </c>
      <c r="G5" s="14" t="s">
        <v>30</v>
      </c>
      <c r="H5" s="14" t="s">
        <v>37</v>
      </c>
      <c r="I5" s="14" t="s">
        <v>38</v>
      </c>
      <c r="J5" s="15">
        <v>99.69</v>
      </c>
      <c r="K5" s="15">
        <v>37.63</v>
      </c>
      <c r="L5" s="16">
        <v>71.21</v>
      </c>
      <c r="M5" s="14">
        <v>0.3345</v>
      </c>
      <c r="N5" s="17">
        <v>93.98</v>
      </c>
      <c r="O5" s="17">
        <v>73.17</v>
      </c>
      <c r="P5" s="16">
        <v>68.63</v>
      </c>
      <c r="Q5" s="14">
        <f t="shared" si="1"/>
        <v>78.59333333</v>
      </c>
      <c r="R5" s="17">
        <v>36565.29</v>
      </c>
      <c r="S5" s="16">
        <v>23504.53</v>
      </c>
      <c r="T5" s="17">
        <v>72098.24</v>
      </c>
      <c r="U5" s="16">
        <v>46345.45</v>
      </c>
      <c r="V5" s="14">
        <v>0.1</v>
      </c>
      <c r="W5" s="16">
        <v>100.0</v>
      </c>
      <c r="X5" s="18">
        <v>15.23</v>
      </c>
    </row>
    <row r="6">
      <c r="A6" s="9">
        <v>5.0</v>
      </c>
      <c r="B6" s="20" t="s">
        <v>39</v>
      </c>
      <c r="C6" s="21">
        <v>0.8838</v>
      </c>
      <c r="D6" s="21">
        <v>0.8838</v>
      </c>
      <c r="E6" s="22">
        <v>0.8967</v>
      </c>
      <c r="F6" s="13">
        <v>0.8881</v>
      </c>
      <c r="G6" s="14" t="s">
        <v>40</v>
      </c>
      <c r="H6" s="14" t="s">
        <v>41</v>
      </c>
      <c r="I6" s="14" t="s">
        <v>42</v>
      </c>
      <c r="J6" s="16">
        <v>98.83</v>
      </c>
      <c r="K6" s="16">
        <v>73.14</v>
      </c>
      <c r="L6" s="15">
        <v>79.99</v>
      </c>
      <c r="M6" s="14">
        <v>0.4255</v>
      </c>
      <c r="N6" s="23">
        <v>92.9</v>
      </c>
      <c r="O6" s="23">
        <v>72.51</v>
      </c>
      <c r="P6" s="15">
        <v>78.25</v>
      </c>
      <c r="Q6" s="14">
        <f t="shared" si="1"/>
        <v>81.22</v>
      </c>
      <c r="R6" s="23">
        <v>36459.73</v>
      </c>
      <c r="S6" s="15">
        <v>27008.68</v>
      </c>
      <c r="T6" s="23">
        <v>141047.69</v>
      </c>
      <c r="U6" s="15">
        <v>104485.46</v>
      </c>
      <c r="V6" s="14">
        <v>0.2</v>
      </c>
      <c r="W6" s="15">
        <v>1227.0</v>
      </c>
      <c r="X6" s="18">
        <v>11.7</v>
      </c>
    </row>
    <row r="7">
      <c r="A7" s="19">
        <v>6.0</v>
      </c>
      <c r="B7" s="10" t="s">
        <v>43</v>
      </c>
      <c r="C7" s="11">
        <v>0.8201</v>
      </c>
      <c r="D7" s="11">
        <v>0.7614333333333333</v>
      </c>
      <c r="E7" s="12">
        <v>0.8279</v>
      </c>
      <c r="F7" s="13">
        <v>0.8031444444444444</v>
      </c>
      <c r="G7" s="14" t="s">
        <v>44</v>
      </c>
      <c r="H7" s="14" t="s">
        <v>45</v>
      </c>
      <c r="I7" s="14" t="s">
        <v>46</v>
      </c>
      <c r="J7" s="15">
        <v>99.94</v>
      </c>
      <c r="K7" s="15">
        <v>39.43</v>
      </c>
      <c r="L7" s="16">
        <v>80.76</v>
      </c>
      <c r="M7" s="14">
        <v>0.3925</v>
      </c>
      <c r="N7" s="17">
        <v>91.01</v>
      </c>
      <c r="O7" s="17">
        <v>83.86</v>
      </c>
      <c r="P7" s="16">
        <v>91.89</v>
      </c>
      <c r="Q7" s="14">
        <f t="shared" si="1"/>
        <v>88.92</v>
      </c>
      <c r="R7" s="17">
        <v>268052.25</v>
      </c>
      <c r="S7" s="16">
        <v>174812.51</v>
      </c>
      <c r="T7" s="17">
        <v>2815636.16</v>
      </c>
      <c r="U7" s="16">
        <v>1836240.55</v>
      </c>
      <c r="V7" s="14">
        <v>0.8333333333333334</v>
      </c>
      <c r="W7" s="16">
        <v>15900.0</v>
      </c>
      <c r="X7" s="18">
        <v>3.47</v>
      </c>
    </row>
    <row r="8">
      <c r="A8" s="9">
        <v>7.0</v>
      </c>
      <c r="B8" s="20" t="s">
        <v>47</v>
      </c>
      <c r="C8" s="21">
        <v>0.8871</v>
      </c>
      <c r="D8" s="21">
        <v>0.8871</v>
      </c>
      <c r="E8" s="22">
        <v>0.8896</v>
      </c>
      <c r="F8" s="13">
        <v>0.8879333333333334</v>
      </c>
      <c r="G8" s="14" t="s">
        <v>48</v>
      </c>
      <c r="H8" s="14" t="s">
        <v>49</v>
      </c>
      <c r="I8" s="14" t="s">
        <v>50</v>
      </c>
      <c r="J8" s="15">
        <v>99.33</v>
      </c>
      <c r="K8" s="15">
        <v>36.71</v>
      </c>
      <c r="L8" s="16">
        <v>68.49</v>
      </c>
      <c r="M8" s="14">
        <v>0.4085</v>
      </c>
      <c r="N8" s="17">
        <v>75.17</v>
      </c>
      <c r="O8" s="17">
        <v>76.93</v>
      </c>
      <c r="P8" s="16">
        <v>76.7</v>
      </c>
      <c r="Q8" s="14">
        <f t="shared" si="1"/>
        <v>76.26666667</v>
      </c>
      <c r="R8" s="17">
        <v>34976.65</v>
      </c>
      <c r="S8" s="16">
        <v>24167.56</v>
      </c>
      <c r="T8" s="17">
        <v>41145.45</v>
      </c>
      <c r="U8" s="16">
        <v>28429.97</v>
      </c>
      <c r="V8" s="14">
        <v>0.16666666666666666</v>
      </c>
      <c r="W8" s="16">
        <v>107.0</v>
      </c>
      <c r="X8" s="18">
        <v>15.52</v>
      </c>
    </row>
    <row r="9">
      <c r="A9" s="19">
        <v>8.0</v>
      </c>
      <c r="B9" s="10" t="s">
        <v>51</v>
      </c>
      <c r="C9" s="11">
        <v>0.8514</v>
      </c>
      <c r="D9" s="11">
        <v>0.8514</v>
      </c>
      <c r="E9" s="12">
        <v>0.8528</v>
      </c>
      <c r="F9" s="13">
        <v>0.8518666666666667</v>
      </c>
      <c r="G9" s="14" t="s">
        <v>52</v>
      </c>
      <c r="H9" s="14" t="s">
        <v>53</v>
      </c>
      <c r="I9" s="14" t="s">
        <v>54</v>
      </c>
      <c r="J9" s="15">
        <v>99.73</v>
      </c>
      <c r="K9" s="15">
        <v>30.71</v>
      </c>
      <c r="L9" s="16">
        <v>71.26</v>
      </c>
      <c r="M9" s="14">
        <v>0.3225</v>
      </c>
      <c r="N9" s="17">
        <v>76.67</v>
      </c>
      <c r="O9" s="17">
        <v>64.63</v>
      </c>
      <c r="P9" s="16">
        <v>69.21</v>
      </c>
      <c r="Q9" s="14">
        <f t="shared" si="1"/>
        <v>70.17</v>
      </c>
      <c r="R9" s="17">
        <v>60828.86</v>
      </c>
      <c r="S9" s="16">
        <v>41812.35</v>
      </c>
      <c r="T9" s="17">
        <v>216927.71</v>
      </c>
      <c r="U9" s="16">
        <v>149111.09</v>
      </c>
      <c r="V9" s="14">
        <v>0.18181818181818182</v>
      </c>
      <c r="W9" s="16">
        <v>72.0</v>
      </c>
      <c r="X9" s="18">
        <v>7.6</v>
      </c>
    </row>
    <row r="10">
      <c r="A10" s="9">
        <v>9.0</v>
      </c>
      <c r="B10" s="20" t="s">
        <v>55</v>
      </c>
      <c r="C10" s="21">
        <v>0.8236</v>
      </c>
      <c r="D10" s="21">
        <v>0.8224</v>
      </c>
      <c r="E10" s="22">
        <v>0.8257</v>
      </c>
      <c r="F10" s="13">
        <v>0.8239</v>
      </c>
      <c r="G10" s="14" t="s">
        <v>56</v>
      </c>
      <c r="H10" s="14" t="s">
        <v>57</v>
      </c>
      <c r="I10" s="14" t="s">
        <v>58</v>
      </c>
      <c r="J10" s="16">
        <v>99.85</v>
      </c>
      <c r="K10" s="16">
        <v>25.15</v>
      </c>
      <c r="L10" s="15">
        <v>72.03</v>
      </c>
      <c r="M10" s="14">
        <v>0.4</v>
      </c>
      <c r="N10" s="23">
        <v>65.16</v>
      </c>
      <c r="O10" s="23">
        <v>71.15</v>
      </c>
      <c r="P10" s="15">
        <v>70.75</v>
      </c>
      <c r="Q10" s="14">
        <f t="shared" si="1"/>
        <v>69.02</v>
      </c>
      <c r="R10" s="23">
        <v>43309.19</v>
      </c>
      <c r="S10" s="15">
        <v>30413.37</v>
      </c>
      <c r="T10" s="23">
        <v>2123153.71</v>
      </c>
      <c r="U10" s="15">
        <v>1490959.69</v>
      </c>
      <c r="V10" s="14">
        <v>0.3333333333333333</v>
      </c>
      <c r="W10" s="15">
        <v>1394.0</v>
      </c>
      <c r="X10" s="18">
        <v>6.91</v>
      </c>
    </row>
    <row r="11">
      <c r="A11" s="19">
        <v>10.0</v>
      </c>
      <c r="B11" s="10" t="s">
        <v>59</v>
      </c>
      <c r="C11" s="11">
        <v>0.801</v>
      </c>
      <c r="D11" s="11">
        <v>0.8001099999999999</v>
      </c>
      <c r="E11" s="12">
        <v>0.8021</v>
      </c>
      <c r="F11" s="13">
        <v>0.8010699999999998</v>
      </c>
      <c r="G11" s="14" t="s">
        <v>60</v>
      </c>
      <c r="H11" s="14" t="s">
        <v>61</v>
      </c>
      <c r="I11" s="14" t="s">
        <v>62</v>
      </c>
      <c r="J11" s="15">
        <v>97.82</v>
      </c>
      <c r="K11" s="15">
        <v>21.8</v>
      </c>
      <c r="L11" s="16">
        <v>71.73</v>
      </c>
      <c r="M11" s="14">
        <v>0.3595</v>
      </c>
      <c r="N11" s="17">
        <v>78.43</v>
      </c>
      <c r="O11" s="17">
        <v>67.91</v>
      </c>
      <c r="P11" s="16">
        <v>90.5</v>
      </c>
      <c r="Q11" s="14">
        <f t="shared" si="1"/>
        <v>78.94666667</v>
      </c>
      <c r="R11" s="17">
        <v>39388.15</v>
      </c>
      <c r="S11" s="16">
        <v>28695.92</v>
      </c>
      <c r="T11" s="17">
        <v>1360960.13</v>
      </c>
      <c r="U11" s="16">
        <v>991516.54</v>
      </c>
      <c r="V11" s="14">
        <v>0.17142857142857143</v>
      </c>
      <c r="W11" s="16">
        <v>1058.0</v>
      </c>
      <c r="X11" s="18">
        <v>10.8</v>
      </c>
    </row>
    <row r="12">
      <c r="A12" s="9">
        <v>11.0</v>
      </c>
      <c r="B12" s="10" t="s">
        <v>63</v>
      </c>
      <c r="C12" s="11">
        <v>0.8235</v>
      </c>
      <c r="D12" s="11">
        <v>0.8217454545454544</v>
      </c>
      <c r="E12" s="12">
        <v>0.8253</v>
      </c>
      <c r="F12" s="13">
        <v>0.8235151515151515</v>
      </c>
      <c r="G12" s="14" t="s">
        <v>64</v>
      </c>
      <c r="H12" s="14" t="s">
        <v>65</v>
      </c>
      <c r="I12" s="14" t="s">
        <v>66</v>
      </c>
      <c r="J12" s="15">
        <v>96.72</v>
      </c>
      <c r="K12" s="15">
        <v>29.2</v>
      </c>
      <c r="L12" s="16">
        <v>71.5</v>
      </c>
      <c r="M12" s="14">
        <v>0.367</v>
      </c>
      <c r="N12" s="17">
        <v>72.14</v>
      </c>
      <c r="O12" s="17">
        <v>80.25</v>
      </c>
      <c r="P12" s="16">
        <v>80.55</v>
      </c>
      <c r="Q12" s="14">
        <f t="shared" si="1"/>
        <v>77.64666667</v>
      </c>
      <c r="R12" s="17">
        <v>59015.17</v>
      </c>
      <c r="S12" s="16">
        <v>41512.2</v>
      </c>
      <c r="T12" s="17">
        <v>2345548.55</v>
      </c>
      <c r="U12" s="16">
        <v>1649895.64</v>
      </c>
      <c r="V12" s="14">
        <v>0.23684210526315788</v>
      </c>
      <c r="W12" s="16">
        <v>831.0</v>
      </c>
      <c r="X12" s="18">
        <v>10.37</v>
      </c>
    </row>
    <row r="13">
      <c r="A13" s="19">
        <v>12.0</v>
      </c>
      <c r="B13" s="20" t="s">
        <v>67</v>
      </c>
      <c r="C13" s="21">
        <v>0.82</v>
      </c>
      <c r="D13" s="21">
        <v>0.8326</v>
      </c>
      <c r="E13" s="22">
        <v>0.8217</v>
      </c>
      <c r="F13" s="13">
        <v>0.8247666666666666</v>
      </c>
      <c r="G13" s="14" t="s">
        <v>68</v>
      </c>
      <c r="H13" s="14" t="s">
        <v>69</v>
      </c>
      <c r="I13" s="14" t="s">
        <v>70</v>
      </c>
      <c r="J13" s="16">
        <v>96.19</v>
      </c>
      <c r="K13" s="16">
        <v>24.87</v>
      </c>
      <c r="L13" s="15">
        <v>67.65</v>
      </c>
      <c r="M13" s="14">
        <v>0.3225</v>
      </c>
      <c r="N13" s="23">
        <v>92.59</v>
      </c>
      <c r="O13" s="23">
        <v>71.45</v>
      </c>
      <c r="P13" s="15">
        <v>68.74</v>
      </c>
      <c r="Q13" s="14">
        <f t="shared" si="1"/>
        <v>77.59333333</v>
      </c>
      <c r="R13" s="23">
        <v>42045.41</v>
      </c>
      <c r="S13" s="15">
        <v>27199.78</v>
      </c>
      <c r="T13" s="23">
        <v>212150.33</v>
      </c>
      <c r="U13" s="15">
        <v>137243.09</v>
      </c>
      <c r="V13" s="14">
        <v>0.14285714285714285</v>
      </c>
      <c r="W13" s="15">
        <v>34.0</v>
      </c>
      <c r="X13" s="18">
        <v>7.49</v>
      </c>
    </row>
    <row r="14">
      <c r="A14" s="9">
        <v>13.0</v>
      </c>
      <c r="B14" s="20" t="s">
        <v>71</v>
      </c>
      <c r="C14" s="21">
        <v>0.8262</v>
      </c>
      <c r="D14" s="21">
        <v>0.8253</v>
      </c>
      <c r="E14" s="22">
        <v>0.8302</v>
      </c>
      <c r="F14" s="13">
        <v>0.8272333333333334</v>
      </c>
      <c r="G14" s="14" t="s">
        <v>72</v>
      </c>
      <c r="H14" s="14" t="s">
        <v>73</v>
      </c>
      <c r="I14" s="14" t="s">
        <v>74</v>
      </c>
      <c r="J14" s="16">
        <v>99.68</v>
      </c>
      <c r="K14" s="16">
        <v>27.04</v>
      </c>
      <c r="L14" s="15">
        <v>70.72</v>
      </c>
      <c r="M14" s="14">
        <v>0.334</v>
      </c>
      <c r="N14" s="23">
        <v>68.01</v>
      </c>
      <c r="O14" s="23">
        <v>86.52</v>
      </c>
      <c r="P14" s="15">
        <v>82.67</v>
      </c>
      <c r="Q14" s="14">
        <f t="shared" si="1"/>
        <v>79.06666667</v>
      </c>
      <c r="R14" s="23">
        <v>42823.56</v>
      </c>
      <c r="S14" s="15">
        <v>31611.46</v>
      </c>
      <c r="T14" s="23">
        <v>180557.64</v>
      </c>
      <c r="U14" s="15">
        <v>133283.85</v>
      </c>
      <c r="V14" s="14">
        <v>0.15384615384615385</v>
      </c>
      <c r="W14" s="15">
        <v>110.0</v>
      </c>
      <c r="X14" s="18">
        <v>4.55</v>
      </c>
    </row>
    <row r="15">
      <c r="A15" s="19">
        <v>14.0</v>
      </c>
      <c r="B15" s="10" t="s">
        <v>75</v>
      </c>
      <c r="C15" s="11">
        <v>0.7902</v>
      </c>
      <c r="D15" s="11">
        <v>0.7899</v>
      </c>
      <c r="E15" s="12">
        <v>0.7995</v>
      </c>
      <c r="F15" s="13">
        <v>0.7932</v>
      </c>
      <c r="G15" s="14" t="s">
        <v>76</v>
      </c>
      <c r="H15" s="14" t="s">
        <v>77</v>
      </c>
      <c r="I15" s="14" t="s">
        <v>78</v>
      </c>
      <c r="J15" s="15">
        <v>99.92</v>
      </c>
      <c r="K15" s="15">
        <v>25.45</v>
      </c>
      <c r="L15" s="16">
        <v>70.91</v>
      </c>
      <c r="M15" s="14">
        <v>0.3355</v>
      </c>
      <c r="N15" s="17">
        <v>86.31</v>
      </c>
      <c r="O15" s="17">
        <v>78.24</v>
      </c>
      <c r="P15" s="16">
        <v>79.32</v>
      </c>
      <c r="Q15" s="14">
        <f t="shared" si="1"/>
        <v>81.29</v>
      </c>
      <c r="R15" s="17">
        <v>56625.38</v>
      </c>
      <c r="S15" s="16">
        <v>37870.47</v>
      </c>
      <c r="T15" s="17">
        <v>150046.1</v>
      </c>
      <c r="U15" s="16">
        <v>100349.29</v>
      </c>
      <c r="V15" s="14">
        <v>0.07142857142857142</v>
      </c>
      <c r="W15" s="16">
        <v>18.0</v>
      </c>
      <c r="X15" s="18">
        <v>4.98</v>
      </c>
    </row>
    <row r="16">
      <c r="A16" s="9">
        <v>15.0</v>
      </c>
      <c r="B16" s="10" t="s">
        <v>79</v>
      </c>
      <c r="C16" s="11">
        <v>0.8011</v>
      </c>
      <c r="D16" s="11">
        <v>0.8014</v>
      </c>
      <c r="E16" s="12">
        <v>0.8073</v>
      </c>
      <c r="F16" s="13">
        <v>0.8032666666666667</v>
      </c>
      <c r="G16" s="14" t="s">
        <v>80</v>
      </c>
      <c r="H16" s="14" t="s">
        <v>81</v>
      </c>
      <c r="I16" s="14" t="s">
        <v>82</v>
      </c>
      <c r="J16" s="15">
        <v>99.76</v>
      </c>
      <c r="K16" s="15">
        <v>37.78</v>
      </c>
      <c r="L16" s="16">
        <v>76.61</v>
      </c>
      <c r="M16" s="14">
        <v>0.3325</v>
      </c>
      <c r="N16" s="17">
        <v>88.5</v>
      </c>
      <c r="O16" s="17">
        <v>66.27</v>
      </c>
      <c r="P16" s="16">
        <v>82.17</v>
      </c>
      <c r="Q16" s="14">
        <f t="shared" si="1"/>
        <v>78.98</v>
      </c>
      <c r="R16" s="17">
        <v>180259.1</v>
      </c>
      <c r="S16" s="16">
        <v>134410.55</v>
      </c>
      <c r="T16" s="17">
        <v>652480.26</v>
      </c>
      <c r="U16" s="16">
        <v>486523.18</v>
      </c>
      <c r="V16" s="14">
        <v>0.3</v>
      </c>
      <c r="W16" s="16">
        <v>29.0</v>
      </c>
      <c r="X16" s="18">
        <v>5.94</v>
      </c>
    </row>
    <row r="17">
      <c r="A17" s="19">
        <v>16.0</v>
      </c>
      <c r="B17" s="20" t="s">
        <v>83</v>
      </c>
      <c r="C17" s="21">
        <v>0.7928</v>
      </c>
      <c r="D17" s="21">
        <v>0.793</v>
      </c>
      <c r="E17" s="22">
        <v>0.7981</v>
      </c>
      <c r="F17" s="13">
        <v>0.7946333333333332</v>
      </c>
      <c r="G17" s="14" t="s">
        <v>84</v>
      </c>
      <c r="H17" s="14" t="s">
        <v>85</v>
      </c>
      <c r="I17" s="14" t="s">
        <v>86</v>
      </c>
      <c r="J17" s="16">
        <v>98.19</v>
      </c>
      <c r="K17" s="16">
        <v>23.43</v>
      </c>
      <c r="L17" s="15">
        <v>71.15</v>
      </c>
      <c r="M17" s="14">
        <v>0.2935</v>
      </c>
      <c r="N17" s="23">
        <v>96.6</v>
      </c>
      <c r="O17" s="23">
        <v>74.92</v>
      </c>
      <c r="P17" s="15">
        <v>80.46</v>
      </c>
      <c r="Q17" s="14">
        <f t="shared" si="1"/>
        <v>83.99333333</v>
      </c>
      <c r="R17" s="23">
        <v>138751.01</v>
      </c>
      <c r="S17" s="15">
        <v>88299.52</v>
      </c>
      <c r="T17" s="23">
        <v>96509.93</v>
      </c>
      <c r="U17" s="15">
        <v>61417.79</v>
      </c>
      <c r="V17" s="14">
        <v>0.2</v>
      </c>
      <c r="W17" s="15">
        <v>10.0</v>
      </c>
      <c r="X17" s="18">
        <v>6.63</v>
      </c>
    </row>
    <row r="18">
      <c r="A18" s="9">
        <v>17.0</v>
      </c>
      <c r="B18" s="10" t="s">
        <v>87</v>
      </c>
      <c r="C18" s="11">
        <v>0.8614</v>
      </c>
      <c r="D18" s="11">
        <v>0.8614</v>
      </c>
      <c r="E18" s="12">
        <v>0.8652</v>
      </c>
      <c r="F18" s="13">
        <v>0.8626666666666667</v>
      </c>
      <c r="G18" s="14" t="s">
        <v>88</v>
      </c>
      <c r="H18" s="14" t="s">
        <v>89</v>
      </c>
      <c r="I18" s="14" t="s">
        <v>90</v>
      </c>
      <c r="J18" s="15">
        <v>99.16</v>
      </c>
      <c r="K18" s="15">
        <v>14.27</v>
      </c>
      <c r="L18" s="16">
        <v>71.3</v>
      </c>
      <c r="M18" s="14">
        <v>0.2655</v>
      </c>
      <c r="N18" s="17">
        <v>84.12</v>
      </c>
      <c r="O18" s="17">
        <v>71.71</v>
      </c>
      <c r="P18" s="16">
        <v>75.48</v>
      </c>
      <c r="Q18" s="14">
        <f t="shared" si="1"/>
        <v>77.10333333</v>
      </c>
      <c r="R18" s="17">
        <v>52232.8</v>
      </c>
      <c r="S18" s="16">
        <v>37173.14</v>
      </c>
      <c r="T18" s="17">
        <v>75794.96</v>
      </c>
      <c r="U18" s="16">
        <v>53941.9</v>
      </c>
      <c r="V18" s="14">
        <v>0.14285714285714285</v>
      </c>
      <c r="W18" s="16">
        <v>91.0</v>
      </c>
      <c r="X18" s="18">
        <v>4.62</v>
      </c>
    </row>
    <row r="19">
      <c r="A19" s="19">
        <v>18.0</v>
      </c>
      <c r="B19" s="20" t="s">
        <v>91</v>
      </c>
      <c r="C19" s="21">
        <v>0.829</v>
      </c>
      <c r="D19" s="21">
        <v>0.8296</v>
      </c>
      <c r="E19" s="22">
        <v>0.8385</v>
      </c>
      <c r="F19" s="13">
        <v>0.8323666666666666</v>
      </c>
      <c r="G19" s="14" t="s">
        <v>92</v>
      </c>
      <c r="H19" s="14" t="s">
        <v>93</v>
      </c>
      <c r="I19" s="14" t="s">
        <v>94</v>
      </c>
      <c r="J19" s="16">
        <v>99.59</v>
      </c>
      <c r="K19" s="16">
        <v>25.11</v>
      </c>
      <c r="L19" s="15">
        <v>75.48</v>
      </c>
      <c r="M19" s="14">
        <v>0.339</v>
      </c>
      <c r="N19" s="23">
        <v>92.66</v>
      </c>
      <c r="O19" s="23">
        <v>78.3</v>
      </c>
      <c r="P19" s="15">
        <v>73.1</v>
      </c>
      <c r="Q19" s="14">
        <f t="shared" si="1"/>
        <v>81.35333333</v>
      </c>
      <c r="R19" s="23">
        <v>119394.66</v>
      </c>
      <c r="S19" s="15">
        <v>81138.52</v>
      </c>
      <c r="T19" s="23">
        <v>267631.48</v>
      </c>
      <c r="U19" s="15">
        <v>181877.67</v>
      </c>
      <c r="V19" s="14">
        <v>0.2857142857142857</v>
      </c>
      <c r="W19" s="15">
        <v>267.0</v>
      </c>
      <c r="X19" s="18">
        <v>5.9</v>
      </c>
    </row>
    <row r="20">
      <c r="A20" s="9">
        <v>19.0</v>
      </c>
      <c r="B20" s="20" t="s">
        <v>95</v>
      </c>
      <c r="C20" s="21">
        <v>0.8051</v>
      </c>
      <c r="D20" s="21">
        <v>0.80555</v>
      </c>
      <c r="E20" s="22">
        <v>0.806</v>
      </c>
      <c r="F20" s="13">
        <v>0.8055500000000001</v>
      </c>
      <c r="G20" s="14" t="s">
        <v>44</v>
      </c>
      <c r="H20" s="14" t="s">
        <v>96</v>
      </c>
      <c r="I20" s="14" t="s">
        <v>97</v>
      </c>
      <c r="J20" s="16">
        <v>99.17</v>
      </c>
      <c r="K20" s="16">
        <v>21.98</v>
      </c>
      <c r="L20" s="15">
        <v>69.57</v>
      </c>
      <c r="M20" s="14">
        <v>0.33</v>
      </c>
      <c r="N20" s="23">
        <v>78.46</v>
      </c>
      <c r="O20" s="23">
        <v>63.7</v>
      </c>
      <c r="P20" s="15">
        <v>79.22</v>
      </c>
      <c r="Q20" s="14">
        <f t="shared" si="1"/>
        <v>73.79333333</v>
      </c>
      <c r="R20" s="23">
        <v>42172.32</v>
      </c>
      <c r="S20" s="15">
        <v>28894.5</v>
      </c>
      <c r="T20" s="23">
        <v>356676.83</v>
      </c>
      <c r="U20" s="15">
        <v>244378.31</v>
      </c>
      <c r="V20" s="14">
        <v>0.13333333333333333</v>
      </c>
      <c r="W20" s="15">
        <v>244.0</v>
      </c>
      <c r="X20" s="18">
        <v>12.62</v>
      </c>
    </row>
    <row r="21">
      <c r="A21" s="19">
        <v>20.0</v>
      </c>
      <c r="B21" s="20" t="s">
        <v>98</v>
      </c>
      <c r="C21" s="21">
        <v>0.7917</v>
      </c>
      <c r="D21" s="21">
        <v>0.7918</v>
      </c>
      <c r="E21" s="22">
        <v>0.793</v>
      </c>
      <c r="F21" s="13">
        <v>0.7921666666666667</v>
      </c>
      <c r="G21" s="14" t="s">
        <v>99</v>
      </c>
      <c r="H21" s="14" t="s">
        <v>100</v>
      </c>
      <c r="I21" s="14" t="s">
        <v>101</v>
      </c>
      <c r="J21" s="15">
        <v>99.56</v>
      </c>
      <c r="K21" s="15">
        <v>47.65</v>
      </c>
      <c r="L21" s="16">
        <v>69.45</v>
      </c>
      <c r="M21" s="14">
        <v>0.322</v>
      </c>
      <c r="N21" s="17">
        <v>87.06</v>
      </c>
      <c r="O21" s="17">
        <v>55.62</v>
      </c>
      <c r="P21" s="16">
        <v>64.55</v>
      </c>
      <c r="Q21" s="14">
        <f t="shared" si="1"/>
        <v>69.07666667</v>
      </c>
      <c r="R21" s="17">
        <v>26097.04</v>
      </c>
      <c r="S21" s="16">
        <v>17556.86</v>
      </c>
      <c r="T21" s="17">
        <v>46152.82</v>
      </c>
      <c r="U21" s="16">
        <v>31049.45</v>
      </c>
      <c r="V21" s="14">
        <v>0.18181818181818182</v>
      </c>
      <c r="W21" s="16">
        <v>38.0</v>
      </c>
      <c r="X21" s="18">
        <v>17.69</v>
      </c>
    </row>
    <row r="22">
      <c r="A22" s="9">
        <v>21.0</v>
      </c>
      <c r="B22" s="10" t="s">
        <v>102</v>
      </c>
      <c r="C22" s="11">
        <v>0.8239</v>
      </c>
      <c r="D22" s="11">
        <v>0.8239</v>
      </c>
      <c r="E22" s="12">
        <v>0.8279</v>
      </c>
      <c r="F22" s="13">
        <v>0.8252333333333333</v>
      </c>
      <c r="G22" s="14" t="s">
        <v>76</v>
      </c>
      <c r="H22" s="14" t="s">
        <v>103</v>
      </c>
      <c r="I22" s="14" t="s">
        <v>104</v>
      </c>
      <c r="J22" s="16">
        <v>99.79</v>
      </c>
      <c r="K22" s="16">
        <v>44.02</v>
      </c>
      <c r="L22" s="15">
        <v>68.7</v>
      </c>
      <c r="M22" s="14">
        <v>0.311</v>
      </c>
      <c r="N22" s="23">
        <v>85.61</v>
      </c>
      <c r="O22" s="23">
        <v>64.86</v>
      </c>
      <c r="P22" s="15">
        <v>58.11</v>
      </c>
      <c r="Q22" s="14">
        <f t="shared" si="1"/>
        <v>69.52666667</v>
      </c>
      <c r="R22" s="23">
        <v>32124.96</v>
      </c>
      <c r="S22" s="15">
        <v>21524.99</v>
      </c>
      <c r="T22" s="23">
        <v>39695.49</v>
      </c>
      <c r="U22" s="15">
        <v>26597.55</v>
      </c>
      <c r="V22" s="14">
        <v>0.2</v>
      </c>
      <c r="W22" s="15">
        <v>39.0</v>
      </c>
      <c r="X22" s="18">
        <v>6.77</v>
      </c>
    </row>
    <row r="23">
      <c r="A23" s="19">
        <v>22.0</v>
      </c>
      <c r="B23" s="20" t="s">
        <v>105</v>
      </c>
      <c r="C23" s="21">
        <v>0.828</v>
      </c>
      <c r="D23" s="21">
        <v>0.83195</v>
      </c>
      <c r="E23" s="22">
        <v>0.8291</v>
      </c>
      <c r="F23" s="13">
        <v>0.8296833333333332</v>
      </c>
      <c r="G23" s="14" t="s">
        <v>106</v>
      </c>
      <c r="H23" s="14" t="s">
        <v>107</v>
      </c>
      <c r="I23" s="14" t="s">
        <v>108</v>
      </c>
      <c r="J23" s="16">
        <v>92.54</v>
      </c>
      <c r="K23" s="16">
        <v>30.7</v>
      </c>
      <c r="L23" s="15">
        <v>68.14</v>
      </c>
      <c r="M23" s="14">
        <v>0.3765</v>
      </c>
      <c r="N23" s="23">
        <v>78.36</v>
      </c>
      <c r="O23" s="23">
        <v>66.14</v>
      </c>
      <c r="P23" s="15">
        <v>91.16</v>
      </c>
      <c r="Q23" s="14">
        <f t="shared" si="1"/>
        <v>78.55333333</v>
      </c>
      <c r="R23" s="23">
        <v>25716.11</v>
      </c>
      <c r="S23" s="15">
        <v>18219.11</v>
      </c>
      <c r="T23" s="23">
        <v>132500.1</v>
      </c>
      <c r="U23" s="15">
        <v>93872.44</v>
      </c>
      <c r="V23" s="14">
        <v>0.2</v>
      </c>
      <c r="W23" s="15">
        <v>273.0</v>
      </c>
      <c r="X23" s="18">
        <v>14.56</v>
      </c>
    </row>
    <row r="24">
      <c r="A24" s="9">
        <v>23.0</v>
      </c>
      <c r="B24" s="10" t="s">
        <v>109</v>
      </c>
      <c r="C24" s="11">
        <v>0.8005</v>
      </c>
      <c r="D24" s="11">
        <v>0.8023</v>
      </c>
      <c r="E24" s="12">
        <v>0.8015</v>
      </c>
      <c r="F24" s="13">
        <v>0.8014333333333333</v>
      </c>
      <c r="G24" s="14" t="s">
        <v>110</v>
      </c>
      <c r="H24" s="14" t="s">
        <v>111</v>
      </c>
      <c r="I24" s="14" t="s">
        <v>112</v>
      </c>
      <c r="J24" s="15">
        <v>95.76</v>
      </c>
      <c r="K24" s="15">
        <v>30.22</v>
      </c>
      <c r="L24" s="16">
        <v>65.23</v>
      </c>
      <c r="M24" s="14">
        <v>0.3555</v>
      </c>
      <c r="N24" s="17">
        <v>93.97</v>
      </c>
      <c r="O24" s="17">
        <v>78.58</v>
      </c>
      <c r="P24" s="16">
        <v>68.62</v>
      </c>
      <c r="Q24" s="14">
        <f t="shared" si="1"/>
        <v>80.39</v>
      </c>
      <c r="R24" s="17">
        <v>19630.02</v>
      </c>
      <c r="S24" s="16">
        <v>12761.98</v>
      </c>
      <c r="T24" s="17">
        <v>106731.76</v>
      </c>
      <c r="U24" s="16">
        <v>69389.02</v>
      </c>
      <c r="V24" s="14">
        <v>0.045454545454545456</v>
      </c>
      <c r="W24" s="16">
        <v>112.0</v>
      </c>
      <c r="X24" s="18">
        <v>21.09</v>
      </c>
    </row>
    <row r="25">
      <c r="A25" s="19">
        <v>24.0</v>
      </c>
      <c r="B25" s="20" t="s">
        <v>113</v>
      </c>
      <c r="C25" s="21">
        <v>0.957</v>
      </c>
      <c r="D25" s="21">
        <v>0.957</v>
      </c>
      <c r="E25" s="22">
        <v>0.9575</v>
      </c>
      <c r="F25" s="13">
        <v>0.9571666666666667</v>
      </c>
      <c r="G25" s="14" t="s">
        <v>114</v>
      </c>
      <c r="H25" s="14" t="s">
        <v>115</v>
      </c>
      <c r="I25" s="14" t="s">
        <v>116</v>
      </c>
      <c r="J25" s="15">
        <v>98.47</v>
      </c>
      <c r="K25" s="15">
        <v>34.83</v>
      </c>
      <c r="L25" s="16">
        <v>64.7</v>
      </c>
      <c r="M25" s="14">
        <v>0.3835</v>
      </c>
      <c r="N25" s="17">
        <v>70.35</v>
      </c>
      <c r="O25" s="17">
        <v>50.31</v>
      </c>
      <c r="P25" s="16">
        <v>53.23</v>
      </c>
      <c r="Q25" s="14">
        <f t="shared" si="1"/>
        <v>57.96333333</v>
      </c>
      <c r="R25" s="17">
        <v>87542.37</v>
      </c>
      <c r="S25" s="16">
        <v>64418.52</v>
      </c>
      <c r="T25" s="17">
        <v>84356.97</v>
      </c>
      <c r="U25" s="16">
        <v>62074.52</v>
      </c>
      <c r="V25" s="14">
        <v>0.07692307692307693</v>
      </c>
      <c r="W25" s="16">
        <v>9.0</v>
      </c>
      <c r="X25" s="18">
        <v>27.53</v>
      </c>
    </row>
    <row r="26">
      <c r="A26" s="9">
        <v>25.0</v>
      </c>
      <c r="B26" s="10" t="s">
        <v>117</v>
      </c>
      <c r="C26" s="11">
        <v>0.8724</v>
      </c>
      <c r="D26" s="11">
        <v>0.8722</v>
      </c>
      <c r="E26" s="12">
        <v>0.8759</v>
      </c>
      <c r="F26" s="13">
        <v>0.8734999999999999</v>
      </c>
      <c r="G26" s="14" t="s">
        <v>118</v>
      </c>
      <c r="H26" s="14" t="s">
        <v>119</v>
      </c>
      <c r="I26" s="14" t="s">
        <v>120</v>
      </c>
      <c r="J26" s="16">
        <v>78.1</v>
      </c>
      <c r="K26" s="16">
        <v>21.08</v>
      </c>
      <c r="L26" s="15">
        <v>60.84</v>
      </c>
      <c r="M26" s="14">
        <v>0.3925</v>
      </c>
      <c r="N26" s="23">
        <v>93.08</v>
      </c>
      <c r="O26" s="23">
        <v>51.16</v>
      </c>
      <c r="P26" s="15">
        <v>52.61</v>
      </c>
      <c r="Q26" s="14">
        <f t="shared" si="1"/>
        <v>65.61666667</v>
      </c>
      <c r="R26" s="23">
        <v>56618.95</v>
      </c>
      <c r="S26" s="15">
        <v>40203.42</v>
      </c>
      <c r="T26" s="23">
        <v>189510.7</v>
      </c>
      <c r="U26" s="15">
        <v>134565.89</v>
      </c>
      <c r="V26" s="14">
        <v>0.034482758620689655</v>
      </c>
      <c r="W26" s="15">
        <v>11.0</v>
      </c>
      <c r="X26" s="18">
        <v>22.17</v>
      </c>
    </row>
    <row r="27">
      <c r="A27" s="19">
        <v>26.0</v>
      </c>
      <c r="B27" s="20" t="s">
        <v>121</v>
      </c>
      <c r="C27" s="21">
        <v>0.8438</v>
      </c>
      <c r="D27" s="21">
        <v>0.8417</v>
      </c>
      <c r="E27" s="22">
        <v>0.8468</v>
      </c>
      <c r="F27" s="13">
        <v>0.8441000000000001</v>
      </c>
      <c r="G27" s="14" t="s">
        <v>122</v>
      </c>
      <c r="H27" s="14" t="s">
        <v>123</v>
      </c>
      <c r="I27" s="14" t="s">
        <v>124</v>
      </c>
      <c r="J27" s="16">
        <v>99.92</v>
      </c>
      <c r="K27" s="16">
        <v>33.93</v>
      </c>
      <c r="L27" s="15">
        <v>73.0</v>
      </c>
      <c r="M27" s="14">
        <v>0.3325</v>
      </c>
      <c r="N27" s="23">
        <v>85.15</v>
      </c>
      <c r="O27" s="23">
        <v>61.68</v>
      </c>
      <c r="P27" s="15">
        <v>84.19</v>
      </c>
      <c r="Q27" s="14">
        <f t="shared" si="1"/>
        <v>77.00666667</v>
      </c>
      <c r="R27" s="23">
        <v>111227.01</v>
      </c>
      <c r="S27" s="15">
        <v>72509.14</v>
      </c>
      <c r="T27" s="23">
        <v>760247.51</v>
      </c>
      <c r="U27" s="15">
        <v>495607.05</v>
      </c>
      <c r="V27" s="14">
        <v>0.16666666666666666</v>
      </c>
      <c r="W27" s="15">
        <v>80.0</v>
      </c>
      <c r="X27" s="18">
        <v>7.08</v>
      </c>
    </row>
    <row r="28">
      <c r="A28" s="9">
        <v>27.0</v>
      </c>
      <c r="B28" s="10" t="s">
        <v>125</v>
      </c>
      <c r="C28" s="11">
        <v>0.8667</v>
      </c>
      <c r="D28" s="11">
        <v>0.8666</v>
      </c>
      <c r="E28" s="12">
        <v>0.8681</v>
      </c>
      <c r="F28" s="13">
        <v>0.8671333333333333</v>
      </c>
      <c r="G28" s="14" t="s">
        <v>126</v>
      </c>
      <c r="H28" s="14" t="s">
        <v>127</v>
      </c>
      <c r="I28" s="14" t="s">
        <v>128</v>
      </c>
      <c r="J28" s="16">
        <v>96.02</v>
      </c>
      <c r="K28" s="16">
        <v>30.85</v>
      </c>
      <c r="L28" s="15">
        <v>65.73</v>
      </c>
      <c r="M28" s="14">
        <v>0.365</v>
      </c>
      <c r="N28" s="23">
        <v>81.58</v>
      </c>
      <c r="O28" s="23">
        <v>70.22</v>
      </c>
      <c r="P28" s="15">
        <v>83.6</v>
      </c>
      <c r="Q28" s="14">
        <f t="shared" si="1"/>
        <v>78.46666667</v>
      </c>
      <c r="R28" s="23">
        <v>34111.83</v>
      </c>
      <c r="S28" s="15">
        <v>24163.56</v>
      </c>
      <c r="T28" s="23">
        <v>46365.79</v>
      </c>
      <c r="U28" s="15">
        <v>32843.81</v>
      </c>
      <c r="V28" s="14">
        <v>0.16666666666666666</v>
      </c>
      <c r="W28" s="15">
        <v>82.0</v>
      </c>
      <c r="X28" s="18">
        <v>11.02</v>
      </c>
    </row>
    <row r="29">
      <c r="A29" s="19">
        <v>28.0</v>
      </c>
      <c r="B29" s="20" t="s">
        <v>129</v>
      </c>
      <c r="C29" s="21">
        <v>0.815</v>
      </c>
      <c r="D29" s="21">
        <v>0.8170999999999999</v>
      </c>
      <c r="E29" s="22">
        <v>0.8159</v>
      </c>
      <c r="F29" s="13">
        <v>0.816</v>
      </c>
      <c r="G29" s="14" t="s">
        <v>130</v>
      </c>
      <c r="H29" s="14" t="s">
        <v>131</v>
      </c>
      <c r="I29" s="14" t="s">
        <v>132</v>
      </c>
      <c r="J29" s="15">
        <v>95.78</v>
      </c>
      <c r="K29" s="15">
        <v>42.72</v>
      </c>
      <c r="L29" s="16">
        <v>71.66</v>
      </c>
      <c r="M29" s="14">
        <v>0.39</v>
      </c>
      <c r="N29" s="17">
        <v>68.32</v>
      </c>
      <c r="O29" s="17">
        <v>65.61</v>
      </c>
      <c r="P29" s="16">
        <v>81.34</v>
      </c>
      <c r="Q29" s="14">
        <f t="shared" si="1"/>
        <v>71.75666667</v>
      </c>
      <c r="R29" s="17">
        <v>57182.14</v>
      </c>
      <c r="S29" s="16">
        <v>37474.29</v>
      </c>
      <c r="T29" s="17">
        <v>504320.73</v>
      </c>
      <c r="U29" s="16">
        <v>330506.38</v>
      </c>
      <c r="V29" s="14">
        <v>0.125</v>
      </c>
      <c r="W29" s="16">
        <v>189.0</v>
      </c>
      <c r="X29" s="18">
        <v>8.69</v>
      </c>
    </row>
    <row r="30">
      <c r="A30" s="9">
        <v>29.0</v>
      </c>
      <c r="B30" s="10" t="s">
        <v>133</v>
      </c>
      <c r="C30" s="11">
        <v>0.8385</v>
      </c>
      <c r="D30" s="11">
        <v>0.8385</v>
      </c>
      <c r="E30" s="12">
        <v>0.8398</v>
      </c>
      <c r="F30" s="13">
        <v>0.8389333333333333</v>
      </c>
      <c r="G30" s="14" t="s">
        <v>134</v>
      </c>
      <c r="H30" s="14" t="s">
        <v>135</v>
      </c>
      <c r="I30" s="14" t="s">
        <v>136</v>
      </c>
      <c r="J30" s="16">
        <v>99.47</v>
      </c>
      <c r="K30" s="16">
        <v>38.64</v>
      </c>
      <c r="L30" s="15">
        <v>69.5</v>
      </c>
      <c r="M30" s="14">
        <v>0.3285</v>
      </c>
      <c r="N30" s="23">
        <v>96.19</v>
      </c>
      <c r="O30" s="23">
        <v>53.21</v>
      </c>
      <c r="P30" s="15">
        <v>91.68</v>
      </c>
      <c r="Q30" s="14">
        <f t="shared" si="1"/>
        <v>80.36</v>
      </c>
      <c r="R30" s="23">
        <v>61056.03</v>
      </c>
      <c r="S30" s="15">
        <v>42054.5</v>
      </c>
      <c r="T30" s="23">
        <v>185740.09</v>
      </c>
      <c r="U30" s="15">
        <v>127935.06</v>
      </c>
      <c r="V30" s="14">
        <v>0.07692307692307693</v>
      </c>
      <c r="W30" s="15">
        <v>49.0</v>
      </c>
      <c r="X30" s="18">
        <v>13.48</v>
      </c>
    </row>
    <row r="31">
      <c r="A31" s="19">
        <v>30.0</v>
      </c>
      <c r="B31" s="10" t="s">
        <v>137</v>
      </c>
      <c r="C31" s="11">
        <v>0.8256</v>
      </c>
      <c r="D31" s="11">
        <v>0.8255</v>
      </c>
      <c r="E31" s="12">
        <v>0.827</v>
      </c>
      <c r="F31" s="13">
        <v>0.8260333333333333</v>
      </c>
      <c r="G31" s="14" t="s">
        <v>138</v>
      </c>
      <c r="H31" s="14" t="s">
        <v>139</v>
      </c>
      <c r="I31" s="14" t="s">
        <v>140</v>
      </c>
      <c r="J31" s="16">
        <v>97.46</v>
      </c>
      <c r="K31" s="16">
        <v>47.56</v>
      </c>
      <c r="L31" s="15">
        <v>71.2</v>
      </c>
      <c r="M31" s="14">
        <v>0.396</v>
      </c>
      <c r="N31" s="23">
        <v>80.31</v>
      </c>
      <c r="O31" s="23">
        <v>52.18</v>
      </c>
      <c r="P31" s="15">
        <v>66.9</v>
      </c>
      <c r="Q31" s="14">
        <f t="shared" si="1"/>
        <v>66.46333333</v>
      </c>
      <c r="R31" s="23">
        <v>48514.15</v>
      </c>
      <c r="S31" s="15">
        <v>35309.9</v>
      </c>
      <c r="T31" s="23">
        <v>129225.15</v>
      </c>
      <c r="U31" s="15">
        <v>94053.52</v>
      </c>
      <c r="V31" s="14">
        <v>0.11764705882352941</v>
      </c>
      <c r="W31" s="15">
        <v>71.0</v>
      </c>
      <c r="X31" s="18">
        <v>11.24</v>
      </c>
    </row>
    <row r="32">
      <c r="A32" s="9">
        <v>31.0</v>
      </c>
      <c r="B32" s="20" t="s">
        <v>141</v>
      </c>
      <c r="C32" s="21">
        <v>0.8331</v>
      </c>
      <c r="D32" s="21">
        <v>0.8358</v>
      </c>
      <c r="E32" s="22">
        <v>0.8355</v>
      </c>
      <c r="F32" s="13">
        <v>0.8348</v>
      </c>
      <c r="G32" s="14" t="s">
        <v>142</v>
      </c>
      <c r="H32" s="14" t="s">
        <v>143</v>
      </c>
      <c r="I32" s="14" t="s">
        <v>144</v>
      </c>
      <c r="J32" s="15">
        <v>99.88</v>
      </c>
      <c r="K32" s="15">
        <v>33.86</v>
      </c>
      <c r="L32" s="16">
        <v>72.99</v>
      </c>
      <c r="M32" s="14">
        <v>0.3715</v>
      </c>
      <c r="N32" s="17">
        <v>95.19</v>
      </c>
      <c r="O32" s="17">
        <v>63.54</v>
      </c>
      <c r="P32" s="16">
        <v>75.82</v>
      </c>
      <c r="Q32" s="14">
        <f t="shared" si="1"/>
        <v>78.18333333</v>
      </c>
      <c r="R32" s="17">
        <v>52173.02</v>
      </c>
      <c r="S32" s="16">
        <v>35687.44</v>
      </c>
      <c r="T32" s="17">
        <v>130126.51</v>
      </c>
      <c r="U32" s="16">
        <v>89009.26</v>
      </c>
      <c r="V32" s="14">
        <v>0.26666666666666666</v>
      </c>
      <c r="W32" s="16">
        <v>181.0</v>
      </c>
      <c r="X32" s="18">
        <v>7.66</v>
      </c>
    </row>
    <row r="33">
      <c r="A33" s="19">
        <v>32.0</v>
      </c>
      <c r="B33" s="10" t="s">
        <v>145</v>
      </c>
      <c r="C33" s="11">
        <v>0.7882</v>
      </c>
      <c r="D33" s="11">
        <v>0.7867500000000001</v>
      </c>
      <c r="E33" s="12">
        <v>0.7898</v>
      </c>
      <c r="F33" s="13">
        <v>0.78825</v>
      </c>
      <c r="G33" s="14" t="s">
        <v>146</v>
      </c>
      <c r="H33" s="14" t="s">
        <v>147</v>
      </c>
      <c r="I33" s="14" t="s">
        <v>148</v>
      </c>
      <c r="J33" s="15">
        <v>99.79</v>
      </c>
      <c r="K33" s="15">
        <v>42.18</v>
      </c>
      <c r="L33" s="16">
        <v>72.39</v>
      </c>
      <c r="M33" s="14">
        <v>0.3065</v>
      </c>
      <c r="N33" s="17">
        <v>56.58</v>
      </c>
      <c r="O33" s="17">
        <v>61.06</v>
      </c>
      <c r="P33" s="16">
        <v>92.21</v>
      </c>
      <c r="Q33" s="14">
        <f t="shared" si="1"/>
        <v>69.95</v>
      </c>
      <c r="R33" s="17">
        <v>44885.51</v>
      </c>
      <c r="S33" s="16">
        <v>31427.29</v>
      </c>
      <c r="T33" s="17">
        <v>245949.74</v>
      </c>
      <c r="U33" s="16">
        <v>172205.57</v>
      </c>
      <c r="V33" s="14">
        <v>0.3684210526315789</v>
      </c>
      <c r="W33" s="16">
        <v>130.0</v>
      </c>
      <c r="X33" s="18">
        <v>6.42</v>
      </c>
    </row>
    <row r="34">
      <c r="A34" s="9">
        <v>33.0</v>
      </c>
      <c r="B34" s="20" t="s">
        <v>149</v>
      </c>
      <c r="C34" s="21">
        <v>0.8397</v>
      </c>
      <c r="D34" s="21">
        <v>0.83865</v>
      </c>
      <c r="E34" s="22">
        <v>0.8402</v>
      </c>
      <c r="F34" s="13">
        <v>0.8395166666666666</v>
      </c>
      <c r="G34" s="14" t="s">
        <v>150</v>
      </c>
      <c r="H34" s="14" t="s">
        <v>151</v>
      </c>
      <c r="I34" s="14" t="s">
        <v>152</v>
      </c>
      <c r="J34" s="16">
        <v>99.59</v>
      </c>
      <c r="K34" s="16">
        <v>25.59</v>
      </c>
      <c r="L34" s="15">
        <v>70.02</v>
      </c>
      <c r="M34" s="14">
        <v>0.335</v>
      </c>
      <c r="N34" s="23">
        <v>80.54</v>
      </c>
      <c r="O34" s="23">
        <v>81.95</v>
      </c>
      <c r="P34" s="15">
        <v>72.23</v>
      </c>
      <c r="Q34" s="14">
        <f t="shared" si="1"/>
        <v>78.24</v>
      </c>
      <c r="R34" s="23">
        <v>53359.1</v>
      </c>
      <c r="S34" s="15">
        <v>37125.75</v>
      </c>
      <c r="T34" s="23">
        <v>453402.71</v>
      </c>
      <c r="U34" s="15">
        <v>315464.75</v>
      </c>
      <c r="V34" s="14">
        <v>0.23529411764705882</v>
      </c>
      <c r="W34" s="15">
        <v>92.0</v>
      </c>
      <c r="X34" s="18">
        <v>12.71</v>
      </c>
    </row>
    <row r="35">
      <c r="A35" s="19">
        <v>34.0</v>
      </c>
      <c r="B35" s="20" t="s">
        <v>153</v>
      </c>
      <c r="C35" s="21">
        <v>0.7793</v>
      </c>
      <c r="D35" s="21">
        <v>0.7800333333333334</v>
      </c>
      <c r="E35" s="22">
        <v>0.7803</v>
      </c>
      <c r="F35" s="13">
        <v>0.7798777777777778</v>
      </c>
      <c r="G35" s="14" t="s">
        <v>154</v>
      </c>
      <c r="H35" s="14" t="s">
        <v>155</v>
      </c>
      <c r="I35" s="14" t="s">
        <v>156</v>
      </c>
      <c r="J35" s="16">
        <v>99.66</v>
      </c>
      <c r="K35" s="16">
        <v>30.82</v>
      </c>
      <c r="L35" s="15">
        <v>71.74</v>
      </c>
      <c r="M35" s="14">
        <v>0.316</v>
      </c>
      <c r="N35" s="23">
        <v>72.54</v>
      </c>
      <c r="O35" s="23">
        <v>61.59</v>
      </c>
      <c r="P35" s="15">
        <v>71.12</v>
      </c>
      <c r="Q35" s="14">
        <f t="shared" si="1"/>
        <v>68.41666667</v>
      </c>
      <c r="R35" s="23">
        <v>54620.4</v>
      </c>
      <c r="S35" s="15">
        <v>36853.59</v>
      </c>
      <c r="T35" s="23">
        <v>799608.95</v>
      </c>
      <c r="U35" s="15">
        <v>539513.85</v>
      </c>
      <c r="V35" s="14">
        <v>0.24242424242424243</v>
      </c>
      <c r="W35" s="15">
        <v>200.0</v>
      </c>
      <c r="X35" s="18">
        <v>8.83</v>
      </c>
    </row>
    <row r="36">
      <c r="A36" s="9"/>
    </row>
    <row r="37">
      <c r="A37" s="9"/>
      <c r="B37" s="10"/>
      <c r="C37" s="10"/>
      <c r="D37" s="10"/>
      <c r="E37" s="24"/>
      <c r="F37" s="25"/>
    </row>
    <row r="38">
      <c r="A38" s="19"/>
      <c r="B38" s="20"/>
      <c r="C38" s="20"/>
      <c r="D38" s="20"/>
      <c r="E38" s="26"/>
      <c r="F38" s="27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2023-08-21T11:32:03Z</dcterms:created>
  <dc:creator>Erna Pasaribu</dc:creator>
</cp:coreProperties>
</file>